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CloudDrive\iCloudDrive\0A_PPGq2325\Habilitacao\2026\"/>
    </mc:Choice>
  </mc:AlternateContent>
  <xr:revisionPtr revIDLastSave="0" documentId="8_{4BFE292E-6A16-43F7-8D53-D13044550790}" xr6:coauthVersionLast="47" xr6:coauthVersionMax="47" xr10:uidLastSave="{00000000-0000-0000-0000-000000000000}"/>
  <bookViews>
    <workbookView xWindow="33810" yWindow="795" windowWidth="22935" windowHeight="13785" xr2:uid="{2C52FD49-2122-4948-AE8E-81B941CFE260}"/>
  </bookViews>
  <sheets>
    <sheet name="Planilh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J5" i="2"/>
  <c r="M13" i="2" s="1"/>
  <c r="I11" i="2"/>
  <c r="E27" i="2"/>
  <c r="M29" i="2" l="1"/>
</calcChain>
</file>

<file path=xl/sharedStrings.xml><?xml version="1.0" encoding="utf-8"?>
<sst xmlns="http://schemas.openxmlformats.org/spreadsheetml/2006/main" count="37" uniqueCount="22">
  <si>
    <t>Qualis</t>
  </si>
  <si>
    <t>A1</t>
  </si>
  <si>
    <t>A2</t>
  </si>
  <si>
    <t>A3</t>
  </si>
  <si>
    <t>A4</t>
  </si>
  <si>
    <t>B1</t>
  </si>
  <si>
    <t>B2</t>
  </si>
  <si>
    <t>B3</t>
  </si>
  <si>
    <t>B4</t>
  </si>
  <si>
    <t>Somatório</t>
  </si>
  <si>
    <t>No. Artigos</t>
  </si>
  <si>
    <t>Aluno</t>
  </si>
  <si>
    <t>TOTAL</t>
  </si>
  <si>
    <t>SP =</t>
  </si>
  <si>
    <t>concluintes</t>
  </si>
  <si>
    <t>Insira  abaixo o número de concluites de acordo com o ano</t>
  </si>
  <si>
    <t>SP2 =</t>
  </si>
  <si>
    <t>Planilha de cálculo para Habilitação PPG Química -2026</t>
  </si>
  <si>
    <t>Item b)       Edital 016/2024</t>
  </si>
  <si>
    <t xml:space="preserve"> Para o cálculo do somatório de pontos (SP), primeiro insira os números de artigos publicados ou aceitos (entre janeiro de 2022 a julho de 2025) com discentes (egressos do programa desde 2017 ou acadêmicos regularmente matriculados no PPGQ) de acordo com o estrato CAPES (Anexo III - documento eletrônico)</t>
  </si>
  <si>
    <t>Item c)       Edital 016/2024</t>
  </si>
  <si>
    <t xml:space="preserve"> Para o cálculo do somatório de pontos (SP2), deverá comprovar a publicação ou aceite de produções com discentes (acadêmicos regularmente matriculados no curso) ou egressos do programa (desde
janeiro de 2023), sob sua orientação de acordo com o estrato CAPES (Anexo III - documento eletrônico)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</si>
</sst>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092A-B4AD-A548-A1FC-DDD6C0B8B703}">
  <dimension ref="A1:M30"/>
  <sheetViews>
    <sheetView tabSelected="1" workbookViewId="0">
      <selection activeCell="H11" sqref="H11"/>
    </sheetView>
  </sheetViews>
  <sheetFormatPr defaultColWidth="11" defaultRowHeight="15.75" x14ac:dyDescent="0.25"/>
  <cols>
    <col min="1" max="10" width="12.875" customWidth="1"/>
  </cols>
  <sheetData>
    <row r="1" spans="1:13" ht="48.95" customHeight="1" x14ac:dyDescent="0.25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</row>
    <row r="2" spans="1:13" ht="48.95" customHeight="1" x14ac:dyDescent="0.25">
      <c r="A2" s="9" t="s">
        <v>18</v>
      </c>
      <c r="B2" s="10"/>
      <c r="C2" s="10"/>
      <c r="D2" s="10"/>
      <c r="E2" s="10"/>
      <c r="F2" s="10"/>
      <c r="G2" s="10"/>
      <c r="H2" s="10"/>
      <c r="I2" s="10"/>
      <c r="J2" s="10"/>
    </row>
    <row r="3" spans="1:13" ht="104.1" customHeight="1" x14ac:dyDescent="0.25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</row>
    <row r="4" spans="1:13" ht="21" x14ac:dyDescent="0.3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3" ht="21" x14ac:dyDescent="0.35">
      <c r="A5" s="1" t="s">
        <v>10</v>
      </c>
      <c r="B5" s="2"/>
      <c r="C5" s="2"/>
      <c r="D5" s="2"/>
      <c r="E5" s="2"/>
      <c r="F5" s="2"/>
      <c r="G5" s="2"/>
      <c r="H5" s="2"/>
      <c r="I5" s="2"/>
      <c r="J5" s="7">
        <f>((B5*93.75)+(C5*81.25)+(D5*68.75)+(E5*56.25)+(F5*43.75)+(G5*31.25)+(H5*18.75)+(I5*6.25))</f>
        <v>0</v>
      </c>
    </row>
    <row r="6" spans="1:13" ht="21" x14ac:dyDescent="0.3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3" ht="21" x14ac:dyDescent="0.35">
      <c r="A7" s="3"/>
      <c r="B7" s="3"/>
      <c r="C7" s="3"/>
      <c r="D7" s="3"/>
      <c r="E7" s="3"/>
      <c r="F7" s="3"/>
      <c r="G7" s="3"/>
      <c r="H7" s="3"/>
      <c r="I7" s="3"/>
      <c r="J7" s="3"/>
    </row>
    <row r="9" spans="1:13" ht="23.25" x14ac:dyDescent="0.25">
      <c r="A9" s="6"/>
      <c r="B9" s="6"/>
      <c r="C9" s="17" t="s">
        <v>15</v>
      </c>
      <c r="D9" s="18"/>
      <c r="E9" s="18"/>
      <c r="F9" s="18"/>
      <c r="G9" s="18"/>
      <c r="H9" s="18"/>
      <c r="I9" s="19"/>
      <c r="J9" s="6"/>
    </row>
    <row r="10" spans="1:13" ht="21" x14ac:dyDescent="0.25">
      <c r="A10" s="8"/>
      <c r="B10" s="8"/>
      <c r="C10" s="4" t="s">
        <v>11</v>
      </c>
      <c r="D10" s="4">
        <v>2020</v>
      </c>
      <c r="E10" s="4">
        <v>2021</v>
      </c>
      <c r="F10" s="4">
        <v>2022</v>
      </c>
      <c r="G10" s="4">
        <v>2023</v>
      </c>
      <c r="H10" s="4">
        <v>2024</v>
      </c>
      <c r="I10" s="4" t="s">
        <v>12</v>
      </c>
    </row>
    <row r="11" spans="1:13" ht="21" x14ac:dyDescent="0.25">
      <c r="A11" s="8"/>
      <c r="B11" s="8"/>
      <c r="C11" s="4" t="s">
        <v>14</v>
      </c>
      <c r="D11" s="4"/>
      <c r="E11" s="4"/>
      <c r="F11" s="4"/>
      <c r="G11" s="4"/>
      <c r="H11" s="4"/>
      <c r="I11" s="5">
        <f>SUM(D11:H11)</f>
        <v>0</v>
      </c>
    </row>
    <row r="12" spans="1:13" ht="2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3" x14ac:dyDescent="0.25">
      <c r="K13" s="12" t="s">
        <v>13</v>
      </c>
      <c r="L13" s="12"/>
      <c r="M13" s="12">
        <f>IFERROR(J5/I11,J5)</f>
        <v>0</v>
      </c>
    </row>
    <row r="14" spans="1:13" x14ac:dyDescent="0.25">
      <c r="K14" s="12"/>
      <c r="L14" s="12"/>
      <c r="M14" s="12"/>
    </row>
    <row r="20" spans="1:13" ht="31.5" x14ac:dyDescent="0.25">
      <c r="A20" s="9" t="s">
        <v>20</v>
      </c>
      <c r="B20" s="10"/>
      <c r="C20" s="10"/>
      <c r="D20" s="10"/>
      <c r="E20" s="10"/>
      <c r="F20" s="10"/>
      <c r="G20" s="10"/>
      <c r="H20" s="10"/>
      <c r="I20" s="10"/>
      <c r="J20" s="10"/>
    </row>
    <row r="21" spans="1:13" ht="103.5" customHeight="1" x14ac:dyDescent="0.25">
      <c r="A21" s="11" t="s">
        <v>21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3" ht="21" x14ac:dyDescent="0.35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</row>
    <row r="23" spans="1:13" ht="21" x14ac:dyDescent="0.35">
      <c r="A23" s="1" t="s">
        <v>10</v>
      </c>
      <c r="B23" s="2"/>
      <c r="C23" s="2"/>
      <c r="D23" s="2"/>
      <c r="E23" s="2"/>
      <c r="F23" s="2"/>
      <c r="G23" s="2"/>
      <c r="H23" s="2"/>
      <c r="I23" s="2"/>
      <c r="J23" s="7">
        <f>((B23*93.75)+(C23*81.25)+(D23*68.75)+(E23*56.25)+(F23*43.75)+(G23*31.25)+(H23*18.75)+(I23*6.25))</f>
        <v>0</v>
      </c>
    </row>
    <row r="24" spans="1:13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3" ht="66.95" customHeight="1" x14ac:dyDescent="0.35">
      <c r="A25" s="3"/>
      <c r="B25" s="13" t="s">
        <v>15</v>
      </c>
      <c r="C25" s="14"/>
      <c r="D25" s="14"/>
      <c r="E25" s="15"/>
      <c r="F25" s="6"/>
      <c r="G25" s="6"/>
      <c r="H25" s="6"/>
      <c r="I25" s="3"/>
      <c r="J25" s="3"/>
    </row>
    <row r="26" spans="1:13" ht="21" x14ac:dyDescent="0.35">
      <c r="A26" s="3"/>
      <c r="B26" s="4" t="s">
        <v>11</v>
      </c>
      <c r="C26" s="4">
        <v>2023</v>
      </c>
      <c r="D26" s="4">
        <v>2024</v>
      </c>
      <c r="E26" s="4" t="s">
        <v>12</v>
      </c>
      <c r="F26" s="3"/>
      <c r="G26" s="3"/>
    </row>
    <row r="27" spans="1:13" ht="21" x14ac:dyDescent="0.35">
      <c r="A27" s="3"/>
      <c r="B27" s="4" t="s">
        <v>14</v>
      </c>
      <c r="C27" s="4"/>
      <c r="D27" s="4"/>
      <c r="E27" s="5">
        <f>SUM(C27:D27)</f>
        <v>0</v>
      </c>
      <c r="F27" s="3"/>
      <c r="G27" s="3"/>
    </row>
    <row r="28" spans="1:13" ht="2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3" x14ac:dyDescent="0.25">
      <c r="K29" s="12" t="s">
        <v>16</v>
      </c>
      <c r="L29" s="12"/>
      <c r="M29" s="12">
        <f>IFERROR(J23/E27,J23)</f>
        <v>0</v>
      </c>
    </row>
    <row r="30" spans="1:13" x14ac:dyDescent="0.25">
      <c r="K30" s="12"/>
      <c r="L30" s="12"/>
      <c r="M30" s="12"/>
    </row>
  </sheetData>
  <mergeCells count="11">
    <mergeCell ref="K13:L14"/>
    <mergeCell ref="M13:M14"/>
    <mergeCell ref="A3:J3"/>
    <mergeCell ref="A1:J1"/>
    <mergeCell ref="A2:J2"/>
    <mergeCell ref="C9:I9"/>
    <mergeCell ref="A20:J20"/>
    <mergeCell ref="A21:J21"/>
    <mergeCell ref="K29:L30"/>
    <mergeCell ref="M29:M30"/>
    <mergeCell ref="B25:E2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Luiz Henrique Dall'Antonia</cp:lastModifiedBy>
  <dcterms:created xsi:type="dcterms:W3CDTF">2023-07-10T20:25:27Z</dcterms:created>
  <dcterms:modified xsi:type="dcterms:W3CDTF">2025-07-14T14:09:37Z</dcterms:modified>
</cp:coreProperties>
</file>