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db343490fcdb409/Documentos/Coordenação PGMICRO/pgmicro 2024/Edital/Edital Mestrado e Doutorado 2025 1s/Doutorado/"/>
    </mc:Choice>
  </mc:AlternateContent>
  <xr:revisionPtr revIDLastSave="184" documentId="13_ncr:1_{86466A1A-738B-42D5-9FFE-07BBB079F363}" xr6:coauthVersionLast="47" xr6:coauthVersionMax="47" xr10:uidLastSave="{BA4B68F4-FB75-4C0E-B289-F5730DBB0E88}"/>
  <bookViews>
    <workbookView xWindow="20370" yWindow="-120" windowWidth="29040" windowHeight="15720" xr2:uid="{F6D1971F-DFAC-4008-8955-8905A537DFD3}"/>
  </bookViews>
  <sheets>
    <sheet name="Doutor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" l="1"/>
  <c r="F16" i="2"/>
  <c r="F17" i="2"/>
  <c r="F18" i="2"/>
  <c r="F28" i="2"/>
  <c r="F29" i="2"/>
  <c r="F30" i="2"/>
  <c r="F31" i="2"/>
  <c r="F32" i="2"/>
  <c r="F33" i="2"/>
  <c r="F34" i="2"/>
  <c r="F35" i="2"/>
  <c r="F36" i="2"/>
  <c r="F27" i="2"/>
  <c r="F39" i="2"/>
  <c r="F55" i="2"/>
  <c r="F56" i="2" s="1"/>
  <c r="F51" i="2"/>
  <c r="F48" i="2"/>
  <c r="F47" i="2"/>
  <c r="F44" i="2"/>
  <c r="F43" i="2"/>
  <c r="F40" i="2"/>
  <c r="F22" i="2"/>
  <c r="F23" i="2"/>
  <c r="F24" i="2"/>
  <c r="F21" i="2"/>
  <c r="F15" i="2"/>
  <c r="F53" i="2" l="1"/>
  <c r="F49" i="2"/>
  <c r="F45" i="2"/>
  <c r="F37" i="2"/>
  <c r="F25" i="2"/>
  <c r="F41" i="2"/>
  <c r="F19" i="2"/>
  <c r="F57" i="2" l="1"/>
</calcChain>
</file>

<file path=xl/sharedStrings.xml><?xml version="1.0" encoding="utf-8"?>
<sst xmlns="http://schemas.openxmlformats.org/spreadsheetml/2006/main" count="70" uniqueCount="68">
  <si>
    <t>CONSIDERAR APENAS AS ATIVIDADES DOS ÚLTIMOS 5 ANOS</t>
  </si>
  <si>
    <t>Item</t>
  </si>
  <si>
    <t>Quesito</t>
  </si>
  <si>
    <t>FORMAÇÃO</t>
  </si>
  <si>
    <t>Especialização em Microbiologia e áreas afins</t>
  </si>
  <si>
    <t xml:space="preserve">Artigos publicados/aceitos em periódicos FI/JCR: ≥5,008 </t>
  </si>
  <si>
    <t>Artigos publicados/aceitos em periódicos FI/JCR: ≥3,661 &lt;5,008</t>
  </si>
  <si>
    <t>Artigos publicados/aceitos em periódicos FI/JCR ≥2,380 &lt;3,661</t>
  </si>
  <si>
    <t>Artigos publicados/aceitos em periódicos FI/JCR: ≥1,789 &lt;2,380</t>
  </si>
  <si>
    <t>Artigos publicados/aceitos em periódicos FI/JCR: ≥1,171 &lt;1,789</t>
  </si>
  <si>
    <t>Artigos publicados/aceitos em periódicos FI/JCR: ≥0,532 &lt;1,171</t>
  </si>
  <si>
    <t>Artigos publicados/aceitos em periódicos FI/JCR: ≥0,001 &lt;0,532</t>
  </si>
  <si>
    <t>Artigos publicados/aceitos em periódicos indexados, sem FI/JCR, com SJR</t>
  </si>
  <si>
    <t>Artigos publicados/aceitos em periódicos indexados, sem Fator de impacto, com JCR</t>
  </si>
  <si>
    <t>Artigos publicados/aceitos em periódicos indexados, sem fator de impacto</t>
  </si>
  <si>
    <t xml:space="preserve">Capítulo de livros especializados na área com registro ISBN Internacional </t>
  </si>
  <si>
    <t>Capítulo de livros especializados na área com registro ISBN Nacional</t>
  </si>
  <si>
    <t>Patentes concedidas por Órgão Oficial</t>
  </si>
  <si>
    <t>Patentes depositadas em Órgão Oficial</t>
  </si>
  <si>
    <t>Participação de projeto de pesquisa:Sem fomento (mínimo de 6 meses/projeto)</t>
  </si>
  <si>
    <t>Participação de projeto de pesquisa: Aprovado por órgão de fomento externo à Instituição (mínimo de 6 meses/projeto)</t>
  </si>
  <si>
    <t>Participação de projeto de extensão ou ensino: Aprovado por órgão de fomento externo à Instituição (mínimo de 6 meses/projeto)</t>
  </si>
  <si>
    <t>Atuação como Estudante de Iniciação Científica ou Iniciação Tecnológica (por ano)</t>
  </si>
  <si>
    <t>Atuação como Bolsista de Apoio Técnico nível Superior (por ano)</t>
  </si>
  <si>
    <t>Comunicação em Congressos Científicos: Trabalho apresentado ou resumo publicado em anais internacionais</t>
  </si>
  <si>
    <t>Comunicação em Congressos Científicos: Trabalho apresentado ou resumo publicado em anais nacionais</t>
  </si>
  <si>
    <t>TABELA DE PONTUAÇÃO DO CURRÍCULO</t>
  </si>
  <si>
    <t>PROJETO</t>
  </si>
  <si>
    <t>Total pontuação do candidato</t>
  </si>
  <si>
    <t>*Nas células que não possuem limites, adicionar diretamente o quantitativo do item.</t>
  </si>
  <si>
    <t>Participação em atividades de ação social (mínimo de 6 meses por projeto)</t>
  </si>
  <si>
    <t xml:space="preserve">Nome do Candidato(a): </t>
  </si>
  <si>
    <t>Observações:</t>
  </si>
  <si>
    <t>PRODUÇÃO BIBLIOGRÁFICA: ARTIGO CIENTÍFICO</t>
  </si>
  <si>
    <t>PRODUÇÃO BIBLIOGRÁFICA: CAPÍTULO DE LIVRO</t>
  </si>
  <si>
    <t>APRESENTAÇÃO DE TRABALHOS EM EVENTOS</t>
  </si>
  <si>
    <t>PRODUÇÃO TÉCNICA</t>
  </si>
  <si>
    <r>
      <t>ORGANIZAÇÃO DE EVENTO (</t>
    </r>
    <r>
      <rPr>
        <b/>
        <sz val="10"/>
        <rFont val="Times New Roman"/>
        <family val="1"/>
      </rPr>
      <t>PONTUAÇÃO APENAS PARA MEMBROS DA COMISSÃO ORGANIZADORA</t>
    </r>
    <r>
      <rPr>
        <b/>
        <sz val="12"/>
        <rFont val="Times New Roman"/>
        <family val="1"/>
      </rPr>
      <t>)</t>
    </r>
  </si>
  <si>
    <r>
      <t>PARTICIPAÇÃO EM ATIVIDADES DE AÇÃO SOCIAL (</t>
    </r>
    <r>
      <rPr>
        <b/>
        <sz val="10"/>
        <rFont val="Times New Roman"/>
        <family val="1"/>
      </rPr>
      <t>COM DECLARAÇÃO OU CERTIFICAÇÃO</t>
    </r>
    <r>
      <rPr>
        <b/>
        <sz val="12"/>
        <rFont val="Times New Roman"/>
        <family val="1"/>
      </rPr>
      <t>)</t>
    </r>
  </si>
  <si>
    <t>SUBTOTAL ITEM (27)</t>
  </si>
  <si>
    <t>Quantidade de ocorrência*</t>
  </si>
  <si>
    <t>Pontuação do candidato</t>
  </si>
  <si>
    <t>Limite do quesito</t>
  </si>
  <si>
    <t>Pontuação</t>
  </si>
  <si>
    <t>ANEXO II - DOUTORADO</t>
  </si>
  <si>
    <t>Mestrado em Microbiologia ou áreas afins</t>
  </si>
  <si>
    <t>SUBTOTAL ITENS (1-4)</t>
  </si>
  <si>
    <t>SUBTOTAL ITENS (5-8)</t>
  </si>
  <si>
    <t>SUBTOTAL ITENS (9-18)</t>
  </si>
  <si>
    <t>SUBTOTAL ITENS (19-20)</t>
  </si>
  <si>
    <t>SUBTOTAL ITENS (21-22)</t>
  </si>
  <si>
    <t>SUBTOTAL ITENS (23-24)</t>
  </si>
  <si>
    <t>Organização do Congresso Paranaense de Microbiologia</t>
  </si>
  <si>
    <t>SUBTOTAL ITENS (25-26)</t>
  </si>
  <si>
    <t xml:space="preserve"> Salvar o arquivo como : Anexo_II_Doutorado_Tabela_Pontuação_Nome do candiato_ÚltimoSobrenome candidato</t>
  </si>
  <si>
    <t>Organização de evento científico de Microbiologia ou áreas afins, exceto o CPM</t>
  </si>
  <si>
    <t>Salvar como PDF</t>
  </si>
  <si>
    <t>A comissão não irá avaliar candidatos que não realizarem a autopontuação. Verifiquem se no PDF todas as informações estão no documento gerado</t>
  </si>
  <si>
    <t>OBSERVAÇÕES:</t>
  </si>
  <si>
    <t>·         Só serão considerados trabalhos científicos realizados na área de Microbiologia e áreas afins;</t>
  </si>
  <si>
    <t xml:space="preserve">·         Todas as informações contidas no Currículo devem ser comprovadas (incluir fotocópias de artigos/capítulos publicados (apenas a primeira página para comprovação contendo a autoria e as informações da publicação, indicar o DOI), comprovante de aceite do artigo, certificados, etc.), pois o currículo será avaliado exclusivamente através do material apresentado pelo candidato no momento de sua inscrição. </t>
  </si>
  <si>
    <t xml:space="preserve">·         As publicações deverão apresentar o ISBN dos livros ou capítulos; ISSN da revista, o Fator de Impacto (JCR) ou SCImago Journal &amp; Country Rank (SJR), no texto em destaque. Os artigos sem fator de impacto devem destacar a base de dados onde a revista está indexada. </t>
  </si>
  <si>
    <t>·         Acesso ao JCR (Fator de Impacto): www.webofknowledge.com/JCR</t>
  </si>
  <si>
    <t>·         O Currículo deve conter os comprovantes: identificados e apresentados na mesma ordem dos itens da presente tabela.</t>
  </si>
  <si>
    <t xml:space="preserve">·         Só será pontuada a produção cuja referência estiver com todas as informações solicitadas contendo volume, números de páginas e ano. </t>
  </si>
  <si>
    <t>·         As informações não comprovadas não serão consideradas para a pontuação do currículo.</t>
  </si>
  <si>
    <t>·         Serão pontuadas apenas as produções que forem computadas pelo/a próprio/a candidato/a na Tabela de Avaliação, em acordo com o Currículo apresentado na inscrição (anexo II), que se encontra na página do programa em Seleção de Doutorado.</t>
  </si>
  <si>
    <t>·         Não poderá haver produção pontuada em duplicidade. Caso algum trabalho se enquadre em dois ou mais itens, será utilizado o critério que atribua maior pontuação.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</si>
</sst>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2"/>
      <name val="Times New Roman"/>
      <family val="1"/>
    </font>
    <font>
      <b/>
      <sz val="12"/>
      <color theme="0" tint="-4.9989318521683403E-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95250</xdr:rowOff>
    </xdr:from>
    <xdr:to>
      <xdr:col>2</xdr:col>
      <xdr:colOff>88083</xdr:colOff>
      <xdr:row>3</xdr:row>
      <xdr:rowOff>47625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921B1F49-2DB6-41C9-8495-995D64F88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"/>
          <a:ext cx="1745433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102331</xdr:colOff>
      <xdr:row>0</xdr:row>
      <xdr:rowOff>95250</xdr:rowOff>
    </xdr:from>
    <xdr:to>
      <xdr:col>5</xdr:col>
      <xdr:colOff>1009015</xdr:colOff>
      <xdr:row>3</xdr:row>
      <xdr:rowOff>76200</xdr:rowOff>
    </xdr:to>
    <xdr:pic>
      <xdr:nvPicPr>
        <xdr:cNvPr id="3" name="Imagem 2" descr="Uma imagem contendo Logotipo&#10;&#10;Descrição gerada automaticamente">
          <a:extLst>
            <a:ext uri="{FF2B5EF4-FFF2-40B4-BE49-F238E27FC236}">
              <a16:creationId xmlns:a16="http://schemas.microsoft.com/office/drawing/2014/main" id="{F763011F-5494-452B-BCA5-82D6723D4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7581" y="95250"/>
          <a:ext cx="1735359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99F3-FBCF-4DCA-808A-DC1638CCFAA4}">
  <dimension ref="A1:Z77"/>
  <sheetViews>
    <sheetView tabSelected="1" topLeftCell="A66" workbookViewId="0">
      <selection activeCell="J71" sqref="J71"/>
    </sheetView>
  </sheetViews>
  <sheetFormatPr defaultRowHeight="15.75" x14ac:dyDescent="0.25"/>
  <cols>
    <col min="1" max="1" width="9.28515625" style="1" customWidth="1"/>
    <col min="2" max="2" width="20" style="1" customWidth="1"/>
    <col min="3" max="3" width="11.42578125" style="1" customWidth="1"/>
    <col min="4" max="4" width="10.7109375" style="1" customWidth="1"/>
    <col min="5" max="5" width="12.42578125" style="1" customWidth="1"/>
    <col min="6" max="6" width="16.85546875" style="1" customWidth="1"/>
    <col min="7" max="16384" width="9.140625" style="1"/>
  </cols>
  <sheetData>
    <row r="1" spans="1:6" x14ac:dyDescent="0.25">
      <c r="A1" s="6"/>
      <c r="B1" s="7"/>
      <c r="C1" s="7"/>
      <c r="D1" s="7"/>
      <c r="E1" s="7"/>
      <c r="F1" s="11"/>
    </row>
    <row r="2" spans="1:6" x14ac:dyDescent="0.25">
      <c r="A2" s="8"/>
      <c r="F2" s="12"/>
    </row>
    <row r="3" spans="1:6" x14ac:dyDescent="0.25">
      <c r="A3" s="8"/>
      <c r="F3" s="12"/>
    </row>
    <row r="4" spans="1:6" x14ac:dyDescent="0.25">
      <c r="A4" s="8"/>
      <c r="F4" s="12"/>
    </row>
    <row r="5" spans="1:6" ht="30" customHeight="1" x14ac:dyDescent="0.25">
      <c r="A5" s="31" t="s">
        <v>44</v>
      </c>
      <c r="B5" s="32"/>
      <c r="C5" s="32"/>
      <c r="D5" s="32"/>
      <c r="E5" s="32"/>
      <c r="F5" s="33"/>
    </row>
    <row r="6" spans="1:6" x14ac:dyDescent="0.25">
      <c r="A6" s="8"/>
      <c r="F6" s="12"/>
    </row>
    <row r="7" spans="1:6" ht="35.25" customHeight="1" x14ac:dyDescent="0.25">
      <c r="A7" s="34" t="s">
        <v>26</v>
      </c>
      <c r="B7" s="35"/>
      <c r="C7" s="35"/>
      <c r="D7" s="35"/>
      <c r="E7" s="35"/>
      <c r="F7" s="36"/>
    </row>
    <row r="8" spans="1:6" x14ac:dyDescent="0.25">
      <c r="A8" s="8"/>
      <c r="F8" s="12"/>
    </row>
    <row r="9" spans="1:6" x14ac:dyDescent="0.25">
      <c r="A9" s="20" t="s">
        <v>31</v>
      </c>
      <c r="B9" s="21"/>
      <c r="C9" s="22"/>
      <c r="D9" s="22"/>
      <c r="E9" s="22"/>
      <c r="F9" s="23"/>
    </row>
    <row r="10" spans="1:6" x14ac:dyDescent="0.25">
      <c r="A10" s="8"/>
      <c r="F10" s="12"/>
    </row>
    <row r="11" spans="1:6" ht="24.75" customHeight="1" x14ac:dyDescent="0.25">
      <c r="A11" s="37" t="s">
        <v>0</v>
      </c>
      <c r="B11" s="38"/>
      <c r="C11" s="38"/>
      <c r="D11" s="38"/>
      <c r="E11" s="38"/>
      <c r="F11" s="39"/>
    </row>
    <row r="12" spans="1:6" x14ac:dyDescent="0.25">
      <c r="A12" s="8"/>
      <c r="F12" s="12"/>
    </row>
    <row r="13" spans="1:6" ht="55.5" customHeight="1" x14ac:dyDescent="0.25">
      <c r="A13" s="9" t="s">
        <v>1</v>
      </c>
      <c r="B13" s="9" t="s">
        <v>2</v>
      </c>
      <c r="C13" s="9" t="s">
        <v>43</v>
      </c>
      <c r="D13" s="9" t="s">
        <v>42</v>
      </c>
      <c r="E13" s="9" t="s">
        <v>40</v>
      </c>
      <c r="F13" s="9" t="s">
        <v>41</v>
      </c>
    </row>
    <row r="14" spans="1:6" x14ac:dyDescent="0.25">
      <c r="A14" s="17" t="s">
        <v>3</v>
      </c>
      <c r="B14" s="18"/>
      <c r="C14" s="18"/>
      <c r="D14" s="18"/>
      <c r="E14" s="18"/>
      <c r="F14" s="19"/>
    </row>
    <row r="15" spans="1:6" ht="98.25" customHeight="1" x14ac:dyDescent="0.25">
      <c r="A15" s="8">
        <v>1</v>
      </c>
      <c r="B15" s="1" t="s">
        <v>22</v>
      </c>
      <c r="C15" s="15">
        <v>8</v>
      </c>
      <c r="D15" s="1">
        <v>24</v>
      </c>
      <c r="F15" s="12">
        <f>C15*E15</f>
        <v>0</v>
      </c>
    </row>
    <row r="16" spans="1:6" ht="69" customHeight="1" x14ac:dyDescent="0.25">
      <c r="A16" s="8">
        <v>2</v>
      </c>
      <c r="B16" s="1" t="s">
        <v>23</v>
      </c>
      <c r="C16" s="15">
        <v>2</v>
      </c>
      <c r="D16" s="1">
        <v>4</v>
      </c>
      <c r="F16" s="12">
        <f t="shared" ref="F16:F18" si="0">C16*E16</f>
        <v>0</v>
      </c>
    </row>
    <row r="17" spans="1:6" ht="64.5" customHeight="1" x14ac:dyDescent="0.25">
      <c r="A17" s="8">
        <v>3</v>
      </c>
      <c r="B17" s="1" t="s">
        <v>4</v>
      </c>
      <c r="C17" s="15">
        <v>10</v>
      </c>
      <c r="D17" s="1">
        <v>20</v>
      </c>
      <c r="F17" s="12">
        <f t="shared" si="0"/>
        <v>0</v>
      </c>
    </row>
    <row r="18" spans="1:6" ht="47.25" customHeight="1" x14ac:dyDescent="0.25">
      <c r="A18" s="8">
        <v>4</v>
      </c>
      <c r="B18" s="1" t="s">
        <v>45</v>
      </c>
      <c r="C18" s="1">
        <v>20</v>
      </c>
      <c r="D18" s="1">
        <v>20</v>
      </c>
      <c r="F18" s="12">
        <f t="shared" si="0"/>
        <v>0</v>
      </c>
    </row>
    <row r="19" spans="1:6" x14ac:dyDescent="0.25">
      <c r="A19" s="40" t="s">
        <v>46</v>
      </c>
      <c r="B19" s="41"/>
      <c r="C19" s="41"/>
      <c r="D19" s="41"/>
      <c r="E19" s="41"/>
      <c r="F19" s="2">
        <f>SUM(F15:F18)</f>
        <v>0</v>
      </c>
    </row>
    <row r="20" spans="1:6" x14ac:dyDescent="0.25">
      <c r="A20" s="17" t="s">
        <v>27</v>
      </c>
      <c r="B20" s="18"/>
      <c r="C20" s="18"/>
      <c r="D20" s="18"/>
      <c r="E20" s="18"/>
      <c r="F20" s="19"/>
    </row>
    <row r="21" spans="1:6" ht="105" customHeight="1" x14ac:dyDescent="0.25">
      <c r="A21" s="8">
        <v>5</v>
      </c>
      <c r="B21" s="1" t="s">
        <v>20</v>
      </c>
      <c r="C21" s="15">
        <v>5</v>
      </c>
      <c r="D21" s="1">
        <v>15</v>
      </c>
      <c r="F21" s="12">
        <f>C21*E21</f>
        <v>0</v>
      </c>
    </row>
    <row r="22" spans="1:6" ht="83.25" customHeight="1" x14ac:dyDescent="0.25">
      <c r="A22" s="8">
        <v>6</v>
      </c>
      <c r="B22" s="1" t="s">
        <v>19</v>
      </c>
      <c r="C22" s="15">
        <v>2</v>
      </c>
      <c r="D22" s="1">
        <v>6</v>
      </c>
      <c r="F22" s="12">
        <f t="shared" ref="F22:F24" si="1">C22*E22</f>
        <v>0</v>
      </c>
    </row>
    <row r="23" spans="1:6" ht="125.25" customHeight="1" x14ac:dyDescent="0.25">
      <c r="A23" s="8">
        <v>7</v>
      </c>
      <c r="B23" s="1" t="s">
        <v>21</v>
      </c>
      <c r="C23" s="15">
        <v>2</v>
      </c>
      <c r="D23" s="1">
        <v>6</v>
      </c>
      <c r="F23" s="12">
        <f t="shared" si="1"/>
        <v>0</v>
      </c>
    </row>
    <row r="24" spans="1:6" ht="126" customHeight="1" x14ac:dyDescent="0.25">
      <c r="A24" s="3">
        <v>8</v>
      </c>
      <c r="B24" s="4" t="s">
        <v>21</v>
      </c>
      <c r="C24" s="5">
        <v>1</v>
      </c>
      <c r="D24" s="4">
        <v>3</v>
      </c>
      <c r="E24" s="4"/>
      <c r="F24" s="12">
        <f t="shared" si="1"/>
        <v>0</v>
      </c>
    </row>
    <row r="25" spans="1:6" x14ac:dyDescent="0.25">
      <c r="A25" s="40" t="s">
        <v>47</v>
      </c>
      <c r="B25" s="41"/>
      <c r="C25" s="41"/>
      <c r="D25" s="41"/>
      <c r="E25" s="41"/>
      <c r="F25" s="2">
        <f>SUM(F21:F24)</f>
        <v>0</v>
      </c>
    </row>
    <row r="26" spans="1:6" ht="15.75" customHeight="1" x14ac:dyDescent="0.25">
      <c r="A26" s="17" t="s">
        <v>33</v>
      </c>
      <c r="B26" s="24"/>
      <c r="C26" s="24"/>
      <c r="D26" s="24"/>
      <c r="E26" s="24"/>
      <c r="F26" s="25"/>
    </row>
    <row r="27" spans="1:6" ht="69" customHeight="1" x14ac:dyDescent="0.25">
      <c r="A27" s="8">
        <v>9</v>
      </c>
      <c r="B27" s="1" t="s">
        <v>5</v>
      </c>
      <c r="C27" s="15">
        <v>100</v>
      </c>
      <c r="F27" s="12">
        <f>C27*E27</f>
        <v>0</v>
      </c>
    </row>
    <row r="28" spans="1:6" ht="73.5" customHeight="1" x14ac:dyDescent="0.25">
      <c r="A28" s="8">
        <v>10</v>
      </c>
      <c r="B28" s="1" t="s">
        <v>6</v>
      </c>
      <c r="C28" s="15">
        <v>85</v>
      </c>
      <c r="F28" s="12">
        <f t="shared" ref="F28:F36" si="2">C28*E28</f>
        <v>0</v>
      </c>
    </row>
    <row r="29" spans="1:6" ht="75" customHeight="1" x14ac:dyDescent="0.25">
      <c r="A29" s="8">
        <v>11</v>
      </c>
      <c r="B29" s="1" t="s">
        <v>7</v>
      </c>
      <c r="C29" s="15">
        <v>72.5</v>
      </c>
      <c r="F29" s="12">
        <f t="shared" si="2"/>
        <v>0</v>
      </c>
    </row>
    <row r="30" spans="1:6" ht="74.25" customHeight="1" x14ac:dyDescent="0.25">
      <c r="A30" s="8">
        <v>12</v>
      </c>
      <c r="B30" s="1" t="s">
        <v>8</v>
      </c>
      <c r="C30" s="15">
        <v>55</v>
      </c>
      <c r="F30" s="12">
        <f t="shared" si="2"/>
        <v>0</v>
      </c>
    </row>
    <row r="31" spans="1:6" ht="71.25" customHeight="1" x14ac:dyDescent="0.25">
      <c r="A31" s="8">
        <v>13</v>
      </c>
      <c r="B31" s="1" t="s">
        <v>9</v>
      </c>
      <c r="C31" s="15">
        <v>32.5</v>
      </c>
      <c r="F31" s="12">
        <f t="shared" si="2"/>
        <v>0</v>
      </c>
    </row>
    <row r="32" spans="1:6" ht="75" customHeight="1" x14ac:dyDescent="0.25">
      <c r="A32" s="8">
        <v>14</v>
      </c>
      <c r="B32" s="1" t="s">
        <v>10</v>
      </c>
      <c r="C32" s="15">
        <v>17</v>
      </c>
      <c r="F32" s="12">
        <f t="shared" si="2"/>
        <v>0</v>
      </c>
    </row>
    <row r="33" spans="1:6" ht="83.25" customHeight="1" x14ac:dyDescent="0.25">
      <c r="A33" s="8">
        <v>15</v>
      </c>
      <c r="B33" s="1" t="s">
        <v>11</v>
      </c>
      <c r="C33" s="15">
        <v>13</v>
      </c>
      <c r="F33" s="12">
        <f t="shared" si="2"/>
        <v>0</v>
      </c>
    </row>
    <row r="34" spans="1:6" ht="87" customHeight="1" x14ac:dyDescent="0.25">
      <c r="A34" s="8">
        <v>16</v>
      </c>
      <c r="B34" s="1" t="s">
        <v>12</v>
      </c>
      <c r="C34" s="15">
        <v>10</v>
      </c>
      <c r="F34" s="12">
        <f t="shared" si="2"/>
        <v>0</v>
      </c>
    </row>
    <row r="35" spans="1:6" ht="93" customHeight="1" x14ac:dyDescent="0.25">
      <c r="A35" s="8">
        <v>17</v>
      </c>
      <c r="B35" s="1" t="s">
        <v>13</v>
      </c>
      <c r="C35" s="15">
        <v>7.5</v>
      </c>
      <c r="F35" s="12">
        <f t="shared" si="2"/>
        <v>0</v>
      </c>
    </row>
    <row r="36" spans="1:6" ht="76.5" customHeight="1" x14ac:dyDescent="0.25">
      <c r="A36" s="8">
        <v>18</v>
      </c>
      <c r="B36" s="1" t="s">
        <v>14</v>
      </c>
      <c r="C36" s="15">
        <v>5</v>
      </c>
      <c r="F36" s="12">
        <f t="shared" si="2"/>
        <v>0</v>
      </c>
    </row>
    <row r="37" spans="1:6" x14ac:dyDescent="0.25">
      <c r="A37" s="40" t="s">
        <v>48</v>
      </c>
      <c r="B37" s="41"/>
      <c r="C37" s="41"/>
      <c r="D37" s="41"/>
      <c r="E37" s="41"/>
      <c r="F37" s="2">
        <f>SUM(F27:F36)</f>
        <v>0</v>
      </c>
    </row>
    <row r="38" spans="1:6" x14ac:dyDescent="0.25">
      <c r="A38" s="17" t="s">
        <v>34</v>
      </c>
      <c r="B38" s="24"/>
      <c r="C38" s="24"/>
      <c r="D38" s="24"/>
      <c r="E38" s="24"/>
      <c r="F38" s="25"/>
    </row>
    <row r="39" spans="1:6" ht="65.25" customHeight="1" x14ac:dyDescent="0.25">
      <c r="A39" s="8">
        <v>19</v>
      </c>
      <c r="B39" s="1" t="s">
        <v>15</v>
      </c>
      <c r="C39" s="15">
        <v>10</v>
      </c>
      <c r="F39" s="12">
        <f>C39*E39</f>
        <v>0</v>
      </c>
    </row>
    <row r="40" spans="1:6" ht="75.75" customHeight="1" x14ac:dyDescent="0.25">
      <c r="A40" s="8">
        <v>20</v>
      </c>
      <c r="B40" s="1" t="s">
        <v>16</v>
      </c>
      <c r="C40" s="15">
        <v>5</v>
      </c>
      <c r="F40" s="12">
        <f>C40*E40</f>
        <v>0</v>
      </c>
    </row>
    <row r="41" spans="1:6" x14ac:dyDescent="0.25">
      <c r="A41" s="40" t="s">
        <v>49</v>
      </c>
      <c r="B41" s="41"/>
      <c r="C41" s="41"/>
      <c r="D41" s="41"/>
      <c r="E41" s="41"/>
      <c r="F41" s="2">
        <f>SUM(F39:F40)</f>
        <v>0</v>
      </c>
    </row>
    <row r="42" spans="1:6" x14ac:dyDescent="0.25">
      <c r="A42" s="17" t="s">
        <v>35</v>
      </c>
      <c r="B42" s="24"/>
      <c r="C42" s="24"/>
      <c r="D42" s="24"/>
      <c r="E42" s="24"/>
      <c r="F42" s="25"/>
    </row>
    <row r="43" spans="1:6" ht="111" customHeight="1" x14ac:dyDescent="0.25">
      <c r="A43" s="8">
        <v>21</v>
      </c>
      <c r="B43" s="1" t="s">
        <v>24</v>
      </c>
      <c r="C43" s="15">
        <v>2</v>
      </c>
      <c r="D43" s="1">
        <v>20</v>
      </c>
      <c r="F43" s="12">
        <f>C43*E43</f>
        <v>0</v>
      </c>
    </row>
    <row r="44" spans="1:6" ht="97.5" customHeight="1" x14ac:dyDescent="0.25">
      <c r="A44" s="8">
        <v>22</v>
      </c>
      <c r="B44" s="1" t="s">
        <v>25</v>
      </c>
      <c r="C44" s="15">
        <v>0.5</v>
      </c>
      <c r="D44" s="1">
        <v>5</v>
      </c>
      <c r="F44" s="12">
        <f>C44*E44</f>
        <v>0</v>
      </c>
    </row>
    <row r="45" spans="1:6" x14ac:dyDescent="0.25">
      <c r="A45" s="40" t="s">
        <v>50</v>
      </c>
      <c r="B45" s="41"/>
      <c r="C45" s="41"/>
      <c r="D45" s="41"/>
      <c r="E45" s="41"/>
      <c r="F45" s="2">
        <f>SUM(F43:F44)</f>
        <v>0</v>
      </c>
    </row>
    <row r="46" spans="1:6" x14ac:dyDescent="0.25">
      <c r="A46" s="17" t="s">
        <v>36</v>
      </c>
      <c r="B46" s="18"/>
      <c r="C46" s="18"/>
      <c r="D46" s="18"/>
      <c r="E46" s="18"/>
      <c r="F46" s="19"/>
    </row>
    <row r="47" spans="1:6" ht="51" customHeight="1" x14ac:dyDescent="0.25">
      <c r="A47" s="8">
        <v>23</v>
      </c>
      <c r="B47" s="1" t="s">
        <v>17</v>
      </c>
      <c r="C47" s="15">
        <v>100</v>
      </c>
      <c r="F47" s="12">
        <f>C47*E47</f>
        <v>0</v>
      </c>
    </row>
    <row r="48" spans="1:6" ht="43.5" customHeight="1" x14ac:dyDescent="0.25">
      <c r="A48" s="8">
        <v>24</v>
      </c>
      <c r="B48" s="1" t="s">
        <v>18</v>
      </c>
      <c r="C48" s="15">
        <v>10</v>
      </c>
      <c r="F48" s="12">
        <f>C48*E48</f>
        <v>0</v>
      </c>
    </row>
    <row r="49" spans="1:6" x14ac:dyDescent="0.25">
      <c r="A49" s="40" t="s">
        <v>51</v>
      </c>
      <c r="B49" s="41"/>
      <c r="C49" s="41"/>
      <c r="D49" s="41"/>
      <c r="E49" s="41"/>
      <c r="F49" s="2">
        <f>SUM(F47:F48)</f>
        <v>0</v>
      </c>
    </row>
    <row r="50" spans="1:6" ht="28.5" customHeight="1" x14ac:dyDescent="0.25">
      <c r="A50" s="17" t="s">
        <v>37</v>
      </c>
      <c r="B50" s="24"/>
      <c r="C50" s="24"/>
      <c r="D50" s="24"/>
      <c r="E50" s="24"/>
      <c r="F50" s="25"/>
    </row>
    <row r="51" spans="1:6" ht="78.75" x14ac:dyDescent="0.25">
      <c r="A51" s="8">
        <v>25</v>
      </c>
      <c r="B51" s="1" t="s">
        <v>55</v>
      </c>
      <c r="C51" s="1">
        <v>2</v>
      </c>
      <c r="F51" s="12">
        <f>C51*E51</f>
        <v>0</v>
      </c>
    </row>
    <row r="52" spans="1:6" ht="69.75" customHeight="1" x14ac:dyDescent="0.25">
      <c r="A52" s="8">
        <v>26</v>
      </c>
      <c r="B52" s="1" t="s">
        <v>52</v>
      </c>
      <c r="C52" s="1">
        <v>10</v>
      </c>
      <c r="F52" s="12">
        <f>C52*E52</f>
        <v>0</v>
      </c>
    </row>
    <row r="53" spans="1:6" x14ac:dyDescent="0.25">
      <c r="A53" s="40" t="s">
        <v>53</v>
      </c>
      <c r="B53" s="41"/>
      <c r="C53" s="41"/>
      <c r="D53" s="41"/>
      <c r="E53" s="41"/>
      <c r="F53" s="2">
        <f>SUM(F51:F52)</f>
        <v>0</v>
      </c>
    </row>
    <row r="54" spans="1:6" ht="29.25" customHeight="1" x14ac:dyDescent="0.25">
      <c r="A54" s="17" t="s">
        <v>38</v>
      </c>
      <c r="B54" s="24"/>
      <c r="C54" s="24"/>
      <c r="D54" s="24"/>
      <c r="E54" s="24"/>
      <c r="F54" s="25"/>
    </row>
    <row r="55" spans="1:6" ht="61.5" customHeight="1" x14ac:dyDescent="0.25">
      <c r="A55" s="8">
        <v>27</v>
      </c>
      <c r="B55" s="1" t="s">
        <v>30</v>
      </c>
      <c r="C55" s="1">
        <v>1</v>
      </c>
      <c r="D55" s="1">
        <v>2</v>
      </c>
      <c r="F55" s="14">
        <f>C55*E55</f>
        <v>0</v>
      </c>
    </row>
    <row r="56" spans="1:6" x14ac:dyDescent="0.25">
      <c r="A56" s="40" t="s">
        <v>39</v>
      </c>
      <c r="B56" s="41"/>
      <c r="C56" s="41"/>
      <c r="D56" s="41"/>
      <c r="E56" s="41"/>
      <c r="F56" s="2">
        <f>SUM(F55)</f>
        <v>0</v>
      </c>
    </row>
    <row r="57" spans="1:6" ht="20.25" x14ac:dyDescent="0.25">
      <c r="A57" s="27" t="s">
        <v>28</v>
      </c>
      <c r="B57" s="28"/>
      <c r="C57" s="28"/>
      <c r="D57" s="28"/>
      <c r="E57" s="29"/>
      <c r="F57" s="13">
        <f>F19+F25+F37+F41+F45+F49+F53+F56</f>
        <v>0</v>
      </c>
    </row>
    <row r="59" spans="1:6" ht="25.5" customHeight="1" x14ac:dyDescent="0.25">
      <c r="A59" s="26" t="s">
        <v>29</v>
      </c>
      <c r="B59" s="26"/>
      <c r="C59" s="26"/>
      <c r="D59" s="26"/>
      <c r="E59" s="26"/>
      <c r="F59" s="26"/>
    </row>
    <row r="60" spans="1:6" ht="25.5" customHeight="1" x14ac:dyDescent="0.25">
      <c r="A60" s="10"/>
      <c r="B60" s="10"/>
      <c r="C60" s="10"/>
      <c r="D60" s="10"/>
      <c r="E60" s="10"/>
      <c r="F60" s="10"/>
    </row>
    <row r="61" spans="1:6" ht="25.5" customHeight="1" x14ac:dyDescent="0.25">
      <c r="A61" s="30" t="s">
        <v>32</v>
      </c>
      <c r="B61" s="30"/>
      <c r="C61" s="10"/>
      <c r="D61" s="10"/>
      <c r="E61" s="10"/>
      <c r="F61" s="10"/>
    </row>
    <row r="62" spans="1:6" ht="29.25" customHeight="1" x14ac:dyDescent="0.25">
      <c r="A62" s="16" t="s">
        <v>54</v>
      </c>
      <c r="B62" s="16"/>
      <c r="C62" s="16"/>
      <c r="D62" s="16"/>
      <c r="E62" s="16"/>
      <c r="F62" s="16"/>
    </row>
    <row r="63" spans="1:6" ht="29.25" customHeight="1" x14ac:dyDescent="0.25">
      <c r="A63" s="16" t="s">
        <v>56</v>
      </c>
      <c r="B63" s="16"/>
      <c r="C63" s="16"/>
      <c r="D63" s="16"/>
      <c r="E63" s="16"/>
      <c r="F63" s="16"/>
    </row>
    <row r="64" spans="1:6" ht="29.25" customHeight="1" x14ac:dyDescent="0.25">
      <c r="A64" s="16" t="s">
        <v>57</v>
      </c>
      <c r="B64" s="16"/>
      <c r="C64" s="16"/>
      <c r="D64" s="16"/>
      <c r="E64" s="16"/>
      <c r="F64" s="16"/>
    </row>
    <row r="66" spans="1:26" x14ac:dyDescent="0.25">
      <c r="A66" s="43" t="s">
        <v>58</v>
      </c>
      <c r="B66" s="42"/>
      <c r="C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32.25" customHeight="1" x14ac:dyDescent="0.25">
      <c r="A67" s="44" t="s">
        <v>59</v>
      </c>
      <c r="B67" s="44"/>
      <c r="C67" s="44"/>
      <c r="D67" s="44"/>
      <c r="E67" s="44"/>
      <c r="F67" s="44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81.75" customHeight="1" x14ac:dyDescent="0.25">
      <c r="A68" s="44" t="s">
        <v>60</v>
      </c>
      <c r="B68" s="44"/>
      <c r="C68" s="44"/>
      <c r="D68" s="44"/>
      <c r="E68" s="44"/>
      <c r="F68" s="44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70.5" customHeight="1" x14ac:dyDescent="0.25">
      <c r="A69" s="44" t="s">
        <v>61</v>
      </c>
      <c r="B69" s="44"/>
      <c r="C69" s="44"/>
      <c r="D69" s="44"/>
      <c r="E69" s="44"/>
      <c r="F69" s="44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21.75" customHeight="1" x14ac:dyDescent="0.25">
      <c r="A70" s="44" t="s">
        <v>62</v>
      </c>
      <c r="B70" s="44"/>
      <c r="C70" s="44"/>
      <c r="D70" s="44"/>
      <c r="E70" s="44"/>
      <c r="F70" s="44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36" customHeight="1" x14ac:dyDescent="0.25">
      <c r="A71" s="44" t="s">
        <v>63</v>
      </c>
      <c r="B71" s="44"/>
      <c r="C71" s="44"/>
      <c r="D71" s="44"/>
      <c r="E71" s="44"/>
      <c r="F71" s="44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39.75" customHeight="1" x14ac:dyDescent="0.25">
      <c r="A72" s="44" t="s">
        <v>64</v>
      </c>
      <c r="B72" s="44"/>
      <c r="C72" s="44"/>
      <c r="D72" s="44"/>
      <c r="E72" s="44"/>
      <c r="F72" s="44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33.75" customHeight="1" x14ac:dyDescent="0.25">
      <c r="A73" s="44" t="s">
        <v>65</v>
      </c>
      <c r="B73" s="44"/>
      <c r="C73" s="44"/>
      <c r="D73" s="44"/>
      <c r="E73" s="44"/>
      <c r="F73" s="44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51" customHeight="1" x14ac:dyDescent="0.25">
      <c r="A74" s="44" t="s">
        <v>66</v>
      </c>
      <c r="B74" s="44"/>
      <c r="C74" s="44"/>
      <c r="D74" s="44"/>
      <c r="E74" s="44"/>
      <c r="F74" s="44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37.5" customHeight="1" x14ac:dyDescent="0.25">
      <c r="A75" s="44" t="s">
        <v>67</v>
      </c>
      <c r="B75" s="44"/>
      <c r="C75" s="44"/>
      <c r="D75" s="44"/>
      <c r="E75" s="44"/>
      <c r="F75" s="44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37.5" customHeight="1" x14ac:dyDescent="0.25">
      <c r="A76" s="44" t="s">
        <v>67</v>
      </c>
      <c r="B76" s="44"/>
      <c r="C76" s="44"/>
      <c r="D76" s="44"/>
      <c r="E76" s="44"/>
      <c r="F76" s="44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</sheetData>
  <mergeCells count="37">
    <mergeCell ref="A76:F76"/>
    <mergeCell ref="A67:F67"/>
    <mergeCell ref="A68:F68"/>
    <mergeCell ref="A69:F69"/>
    <mergeCell ref="A70:F70"/>
    <mergeCell ref="A71:F71"/>
    <mergeCell ref="A72:F72"/>
    <mergeCell ref="A73:F73"/>
    <mergeCell ref="A74:F74"/>
    <mergeCell ref="A75:F75"/>
    <mergeCell ref="A5:F5"/>
    <mergeCell ref="A7:F7"/>
    <mergeCell ref="A11:F11"/>
    <mergeCell ref="A56:E56"/>
    <mergeCell ref="A19:E19"/>
    <mergeCell ref="A25:E25"/>
    <mergeCell ref="A37:E37"/>
    <mergeCell ref="A41:E41"/>
    <mergeCell ref="A45:E45"/>
    <mergeCell ref="A49:E49"/>
    <mergeCell ref="A53:E53"/>
    <mergeCell ref="A64:F64"/>
    <mergeCell ref="A14:F14"/>
    <mergeCell ref="A9:B9"/>
    <mergeCell ref="C9:F9"/>
    <mergeCell ref="A20:F20"/>
    <mergeCell ref="A26:F26"/>
    <mergeCell ref="A38:F38"/>
    <mergeCell ref="A42:F42"/>
    <mergeCell ref="A46:F46"/>
    <mergeCell ref="A50:F50"/>
    <mergeCell ref="A59:F59"/>
    <mergeCell ref="A62:F62"/>
    <mergeCell ref="A63:F63"/>
    <mergeCell ref="A54:F54"/>
    <mergeCell ref="A57:E57"/>
    <mergeCell ref="A61:B61"/>
  </mergeCells>
  <dataValidations count="6">
    <dataValidation type="list" allowBlank="1" showInputMessage="1" showErrorMessage="1" sqref="E55 E17" xr:uid="{308F097D-A0AC-48BB-B1E9-B62F7E93D147}">
      <formula1>"0, 1, 2"</formula1>
    </dataValidation>
    <dataValidation type="list" allowBlank="1" showInputMessage="1" showErrorMessage="1" sqref="E21:E24" xr:uid="{0552924D-1151-4EA9-BC70-630F96544366}">
      <formula1>"0, 1, 2, 3"</formula1>
    </dataValidation>
    <dataValidation type="list" allowBlank="1" showInputMessage="1" showErrorMessage="1" sqref="E15" xr:uid="{FE418C63-424B-49A4-B3B4-CC7AA709ED7E}">
      <mc:AlternateContent xmlns:x12ac="http://schemas.microsoft.com/office/spreadsheetml/2011/1/ac" xmlns:mc="http://schemas.openxmlformats.org/markup-compatibility/2006">
        <mc:Choice Requires="x12ac">
          <x12ac:list>0," 0,5", 1," 1,5", 2," 2,5", 3,</x12ac:list>
        </mc:Choice>
        <mc:Fallback>
          <formula1>"0, 0,5, 1, 1,5, 2, 2,5, 3,"</formula1>
        </mc:Fallback>
      </mc:AlternateContent>
    </dataValidation>
    <dataValidation type="list" allowBlank="1" showInputMessage="1" showErrorMessage="1" sqref="E43:E44" xr:uid="{549C6FFD-FCD9-4FA2-9153-937057477D90}">
      <formula1>"0, 1, 2, 3, 4, 5, 6, 7, 8, 9, 10"</formula1>
    </dataValidation>
    <dataValidation type="list" allowBlank="1" showInputMessage="1" showErrorMessage="1" sqref="E16" xr:uid="{17D50E13-A543-4545-BB11-60B61A6BDEA4}">
      <formula1>"0, 1, 2,"</formula1>
    </dataValidation>
    <dataValidation type="list" allowBlank="1" showInputMessage="1" showErrorMessage="1" sqref="E18" xr:uid="{1DD4CA7C-1822-47CD-BBB2-D5E1E72B2C25}">
      <formula1>"0, 1,"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Doutorado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Lioni</dc:creator>
  <cp:lastModifiedBy>Lucy Lioni</cp:lastModifiedBy>
  <cp:lastPrinted>2024-08-29T14:45:05Z</cp:lastPrinted>
  <dcterms:created xsi:type="dcterms:W3CDTF">2024-08-08T12:28:59Z</dcterms:created>
  <dcterms:modified xsi:type="dcterms:W3CDTF">2024-08-29T17:49:55Z</dcterms:modified>
</cp:coreProperties>
</file>